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sjb_mareike/Nextcloud/C4_Partizipation in Schule/C403_Projekte/C40301_SchülerInnenHaushalt/22_SH/2201_pädagogische Begleitung/220106_Umsetzung und Abschluss/Bestellprozess/Bestellformulare/Mitte/"/>
    </mc:Choice>
  </mc:AlternateContent>
  <xr:revisionPtr revIDLastSave="0" documentId="13_ncr:1_{8C24C397-1936-6142-9691-CCAF1C4E296B}" xr6:coauthVersionLast="47" xr6:coauthVersionMax="47" xr10:uidLastSave="{00000000-0000-0000-0000-000000000000}"/>
  <bookViews>
    <workbookView xWindow="240" yWindow="500" windowWidth="22140" windowHeight="14320" xr2:uid="{00000000-000D-0000-FFFF-FFFF00000000}"/>
  </bookViews>
  <sheets>
    <sheet name="Fin 3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1" l="1"/>
  <c r="O25" i="1"/>
  <c r="O26" i="1"/>
  <c r="O27" i="1"/>
  <c r="O28" i="1"/>
  <c r="O42" i="1" s="1"/>
  <c r="O29" i="1"/>
  <c r="O30" i="1"/>
  <c r="O31" i="1"/>
  <c r="O32" i="1"/>
  <c r="O33" i="1"/>
  <c r="O34" i="1"/>
  <c r="O35" i="1"/>
  <c r="O36" i="1"/>
  <c r="O37" i="1"/>
  <c r="O38" i="1"/>
  <c r="O39" i="1"/>
  <c r="O40" i="1"/>
  <c r="O24" i="1"/>
  <c r="O44" i="1" l="1"/>
  <c r="O47" i="1"/>
  <c r="B18" i="1" l="1"/>
  <c r="O48" i="1"/>
  <c r="O52" i="1" s="1"/>
</calcChain>
</file>

<file path=xl/sharedStrings.xml><?xml version="1.0" encoding="utf-8"?>
<sst xmlns="http://schemas.openxmlformats.org/spreadsheetml/2006/main" count="89" uniqueCount="88">
  <si>
    <t>Auftraggebende Dienststelle, Geschäftsstelle</t>
  </si>
  <si>
    <t>Ort, Datum</t>
  </si>
  <si>
    <t>Straße, Hausnummer</t>
  </si>
  <si>
    <t>Telefon</t>
  </si>
  <si>
    <t>Herrn / Frau / Firma</t>
  </si>
  <si>
    <t>Nr.:</t>
  </si>
  <si>
    <t>(Ist auf d. Rechnung anzugeben)</t>
  </si>
  <si>
    <t>Hj.</t>
  </si>
  <si>
    <t>Kapitel</t>
  </si>
  <si>
    <t>Unterkonto</t>
  </si>
  <si>
    <t>Ist auf der Rechnung zusammen mit der Bestellscheinnummer anzugeben.</t>
  </si>
  <si>
    <t>Fax</t>
  </si>
  <si>
    <t>Abweichend von § 14 Nr. 4 VOL/B gilt die zweijährige Gewährleistungsfrist des BGB.</t>
  </si>
  <si>
    <r>
      <t xml:space="preserve">Das Land Berlin, vertreten durch die auftragsgebende Dienststelle, erteilt Ihnen folgenden Auftrag zu den nachstehenden Bedingungen:  </t>
    </r>
    <r>
      <rPr>
        <b/>
        <sz val="8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Es gelten die zusätzlichen und besonderen Vertragsbedingungen (ZVB und BVB) für Lieferungen und Leistungen in der Fassung vom September 2004.</t>
    </r>
  </si>
  <si>
    <t>Karl-Marx-Allee 31</t>
  </si>
  <si>
    <t>Bezirksamt Mitte von Berlin</t>
  </si>
  <si>
    <t>Abteilung Jugend,Schule, Sport und Facility</t>
  </si>
  <si>
    <t>Management</t>
  </si>
  <si>
    <t>Schul und Sportamt</t>
  </si>
  <si>
    <t>Summe
Euro / Cent</t>
  </si>
  <si>
    <t>Dienstkraft gegenüber dem Auftragnehmer auszuweisen):</t>
  </si>
  <si>
    <t>Summe</t>
  </si>
  <si>
    <t xml:space="preserve"> + </t>
  </si>
  <si>
    <t xml:space="preserve"> v.H. MWSt</t>
  </si>
  <si>
    <t>Gebäudeteil:</t>
  </si>
  <si>
    <t>Etage:</t>
  </si>
  <si>
    <t>Zimmer:</t>
  </si>
  <si>
    <t>./.</t>
  </si>
  <si>
    <t>v.H. Skonto</t>
  </si>
  <si>
    <t>Auftragsausführung spätestens bis:</t>
  </si>
  <si>
    <t>Endsumme</t>
  </si>
  <si>
    <t>Betrag der Festlegung</t>
  </si>
  <si>
    <t>abzügl.</t>
  </si>
  <si>
    <t>sofort</t>
  </si>
  <si>
    <t xml:space="preserve">10178 Berlin  </t>
  </si>
  <si>
    <t xml:space="preserve">i.A. </t>
  </si>
  <si>
    <r>
      <t>Bestellschein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für Leistungen (VOL)</t>
    </r>
    <r>
      <rPr>
        <b/>
        <sz val="12"/>
        <rFont val="Arial"/>
        <family val="2"/>
      </rPr>
      <t xml:space="preserve"> </t>
    </r>
  </si>
  <si>
    <t>Unterschrift Schule</t>
  </si>
  <si>
    <t>USt-ID: DE813251370</t>
  </si>
  <si>
    <t>per E-Mail</t>
  </si>
  <si>
    <t xml:space="preserve">SchuSpo 315  </t>
  </si>
  <si>
    <t>9018-26034</t>
  </si>
  <si>
    <t>9018-26074</t>
  </si>
  <si>
    <t>Schüler*innen-Haushalt</t>
  </si>
  <si>
    <t>SchuSpo 315</t>
  </si>
  <si>
    <t>blau - wird vom Schul- und Sportamt - Wirtschaftsstelle ausgefüllt und unterschrieben!</t>
  </si>
  <si>
    <t>grün - muss durch die Schulen ausgefüllt werden!</t>
  </si>
  <si>
    <t>und ggf. Faxnummer</t>
  </si>
  <si>
    <t>F.20…...</t>
  </si>
  <si>
    <t>Muster GmbH</t>
  </si>
  <si>
    <t>Musterstr. 1</t>
  </si>
  <si>
    <t>xxx-1234</t>
  </si>
  <si>
    <t>Klassenrhytmikset - 30 Instrumenten</t>
  </si>
  <si>
    <t>xxx-1235</t>
  </si>
  <si>
    <t>Schütteleierklassenbox</t>
  </si>
  <si>
    <t>xxx-1236</t>
  </si>
  <si>
    <t>Percussion-Tasche - 24 Instrumenten</t>
  </si>
  <si>
    <t>1.) Es sind Händler bzw. Firma mit vollständiger Anschrift, E-Mail und ggf. Faxnummer einzutragen.</t>
  </si>
  <si>
    <t>2.) Angabe des Titels</t>
  </si>
  <si>
    <r>
      <rPr>
        <b/>
        <sz val="12"/>
        <color indexed="17"/>
        <rFont val="Arial"/>
        <family val="2"/>
      </rPr>
      <t>1.)</t>
    </r>
    <r>
      <rPr>
        <sz val="12"/>
        <color indexed="17"/>
        <rFont val="Arial"/>
        <family val="2"/>
      </rPr>
      <t xml:space="preserve"> Bitte Händler / Firma  eintragen</t>
    </r>
  </si>
  <si>
    <t>4.) Anzahl = bestellte Stückzahl des Artikels</t>
  </si>
  <si>
    <t>5.) Artikel = Bezeichnung des Artikels gemäß Händler/ Katalog</t>
  </si>
  <si>
    <t>6.) Preis Euro = Netto-Einzelpreis des Artikels</t>
  </si>
  <si>
    <t>3.) Art.-Nr.: = Angabe der Artikelnummer gemäß Katalog/Händler</t>
  </si>
  <si>
    <t>7.) Mwst % = gültige Mehrwertsteuer eintragen, 19 - für 19 % oder ggf. ändern auf 7 - bei Büchern oder Zeitschriften</t>
  </si>
  <si>
    <t>8.) Skonto = bitte Skonto nur eintragen, wenn dies durch den Händler bzw. die Firma tatsächlich angeboten wird!</t>
  </si>
  <si>
    <r>
      <rPr>
        <b/>
        <sz val="10"/>
        <color indexed="17"/>
        <rFont val="Arial"/>
        <family val="2"/>
      </rPr>
      <t xml:space="preserve">2.) </t>
    </r>
    <r>
      <rPr>
        <b/>
        <sz val="7"/>
        <rFont val="Arial"/>
        <family val="2"/>
      </rPr>
      <t>Titel</t>
    </r>
  </si>
  <si>
    <r>
      <rPr>
        <b/>
        <sz val="12"/>
        <color indexed="17"/>
        <rFont val="Arial"/>
        <family val="2"/>
      </rPr>
      <t>3.)</t>
    </r>
    <r>
      <rPr>
        <b/>
        <sz val="8"/>
        <color indexed="17"/>
        <rFont val="Arial"/>
        <family val="2"/>
      </rPr>
      <t xml:space="preserve"> </t>
    </r>
    <r>
      <rPr>
        <b/>
        <sz val="8"/>
        <rFont val="Arial"/>
        <family val="2"/>
      </rPr>
      <t>Art.-Nr.:</t>
    </r>
  </si>
  <si>
    <r>
      <rPr>
        <b/>
        <sz val="12"/>
        <color indexed="17"/>
        <rFont val="Arial"/>
        <family val="2"/>
      </rPr>
      <t>4.)</t>
    </r>
    <r>
      <rPr>
        <b/>
        <sz val="8"/>
        <color indexed="17"/>
        <rFont val="Arial"/>
        <family val="2"/>
      </rPr>
      <t xml:space="preserve"> </t>
    </r>
    <r>
      <rPr>
        <b/>
        <sz val="8"/>
        <rFont val="Arial"/>
        <family val="2"/>
      </rPr>
      <t>Anzahl</t>
    </r>
  </si>
  <si>
    <r>
      <rPr>
        <b/>
        <sz val="12"/>
        <color indexed="17"/>
        <rFont val="Arial"/>
        <family val="2"/>
      </rPr>
      <t xml:space="preserve">5.) </t>
    </r>
    <r>
      <rPr>
        <b/>
        <sz val="8"/>
        <color indexed="17"/>
        <rFont val="Arial"/>
        <family val="2"/>
      </rPr>
      <t xml:space="preserve"> </t>
    </r>
    <r>
      <rPr>
        <b/>
        <sz val="8"/>
        <rFont val="Arial"/>
        <family val="2"/>
      </rPr>
      <t>Artikel</t>
    </r>
  </si>
  <si>
    <r>
      <rPr>
        <b/>
        <sz val="12"/>
        <color indexed="17"/>
        <rFont val="Arial"/>
        <family val="2"/>
      </rPr>
      <t>6.)</t>
    </r>
    <r>
      <rPr>
        <b/>
        <sz val="10"/>
        <color indexed="17"/>
        <rFont val="Arial"/>
        <family val="2"/>
      </rPr>
      <t xml:space="preserve"> </t>
    </r>
    <r>
      <rPr>
        <b/>
        <sz val="8"/>
        <rFont val="Arial"/>
        <family val="2"/>
      </rPr>
      <t>Preis
Euro / Cent</t>
    </r>
  </si>
  <si>
    <r>
      <rPr>
        <b/>
        <sz val="8"/>
        <color indexed="17"/>
        <rFont val="Arial"/>
        <family val="2"/>
      </rPr>
      <t>7.)</t>
    </r>
    <r>
      <rPr>
        <sz val="8"/>
        <color indexed="17"/>
        <rFont val="Arial"/>
        <family val="2"/>
      </rPr>
      <t xml:space="preserve"> </t>
    </r>
    <r>
      <rPr>
        <sz val="8"/>
        <rFont val="Arial"/>
        <family val="2"/>
      </rPr>
      <t>Mwst %</t>
    </r>
  </si>
  <si>
    <r>
      <rPr>
        <b/>
        <sz val="10"/>
        <color indexed="17"/>
        <rFont val="Arial"/>
        <family val="2"/>
      </rPr>
      <t>8.)</t>
    </r>
    <r>
      <rPr>
        <sz val="10"/>
        <rFont val="Arial"/>
        <family val="2"/>
      </rPr>
      <t>Skonto</t>
    </r>
  </si>
  <si>
    <r>
      <t>Anlieferungsstelle</t>
    </r>
    <r>
      <rPr>
        <sz val="8"/>
        <rFont val="Arial"/>
        <family val="2"/>
      </rPr>
      <t xml:space="preserve"> (werden bestellte Waren abgeholt, hat sich die nachstehend genannte</t>
    </r>
  </si>
  <si>
    <t>9.)</t>
  </si>
  <si>
    <t>9.) Anlieferungsstelle = Name der Schule und vollständige Lieferanschrift mit Angabe der Telefonnummer und E-Mail,</t>
  </si>
  <si>
    <t>Grundschule am Musterplatz</t>
  </si>
  <si>
    <t>Musterplatz 1</t>
  </si>
  <si>
    <t>00111 Musterstadt</t>
  </si>
  <si>
    <t>00123 Musterstadt</t>
  </si>
  <si>
    <t>sekretariat@musterplatz-schule.de</t>
  </si>
  <si>
    <t>Tel./Fax: xxx-200201-10/-20</t>
  </si>
  <si>
    <t>10.) Bitte auch Gebäudeteil, Etage und Zimmer eintragen!</t>
  </si>
  <si>
    <t>10.)</t>
  </si>
  <si>
    <t>11.)</t>
  </si>
  <si>
    <t>11.) Unterschrift der Schulleitung!</t>
  </si>
  <si>
    <t>12.)</t>
  </si>
  <si>
    <t>12.) ggf. Lieferzeitraum angeben, falls die Schule wg. Ferien oder Schließzeiten nicht durchgehend besetzt ist!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</si>
</sst>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"/>
  </numFmts>
  <fonts count="32">
    <font>
      <sz val="10"/>
      <name val="Arial"/>
    </font>
    <font>
      <sz val="10"/>
      <name val="Arial"/>
    </font>
    <font>
      <sz val="7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Berlin Logo"/>
      <family val="5"/>
    </font>
    <font>
      <b/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indexed="17"/>
      <name val="Arial"/>
      <family val="2"/>
    </font>
    <font>
      <sz val="12"/>
      <color indexed="17"/>
      <name val="Arial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24"/>
      <name val="Arial"/>
      <family val="2"/>
    </font>
    <font>
      <b/>
      <sz val="12"/>
      <color indexed="17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8"/>
      <color rgb="FF00B050"/>
      <name val="Arial"/>
      <family val="2"/>
    </font>
    <font>
      <b/>
      <sz val="12"/>
      <color rgb="FF00B050"/>
      <name val="Arial"/>
      <family val="2"/>
    </font>
    <font>
      <u/>
      <sz val="10"/>
      <color rgb="FF00B050"/>
      <name val="Arial"/>
      <family val="2"/>
    </font>
    <font>
      <b/>
      <sz val="10"/>
      <color rgb="FF0070C0"/>
      <name val="Arial"/>
      <family val="2"/>
    </font>
    <font>
      <sz val="12"/>
      <color rgb="FF00B050"/>
      <name val="Arial"/>
      <family val="2"/>
    </font>
    <font>
      <b/>
      <sz val="7"/>
      <color rgb="FF0070C0"/>
      <name val="Arial"/>
      <family val="2"/>
    </font>
    <font>
      <sz val="8"/>
      <color rgb="FF00B050"/>
      <name val="Arial"/>
      <family val="2"/>
    </font>
    <font>
      <b/>
      <sz val="7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10" fillId="2" borderId="1" xfId="0" applyFont="1" applyFill="1" applyBorder="1"/>
    <xf numFmtId="3" fontId="0" fillId="2" borderId="2" xfId="0" applyNumberFormat="1" applyFill="1" applyBorder="1" applyAlignment="1" applyProtection="1">
      <alignment horizontal="right"/>
      <protection locked="0"/>
    </xf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10" fillId="2" borderId="0" xfId="0" applyFont="1" applyFill="1" applyBorder="1"/>
    <xf numFmtId="16" fontId="10" fillId="2" borderId="1" xfId="0" applyNumberFormat="1" applyFont="1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0" fillId="2" borderId="6" xfId="0" applyFill="1" applyBorder="1"/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Continuous"/>
    </xf>
    <xf numFmtId="1" fontId="0" fillId="2" borderId="2" xfId="0" applyNumberFormat="1" applyFill="1" applyBorder="1" applyAlignment="1" applyProtection="1">
      <alignment horizontal="center"/>
      <protection locked="0"/>
    </xf>
    <xf numFmtId="44" fontId="0" fillId="2" borderId="2" xfId="2" applyNumberFormat="1" applyFont="1" applyFill="1" applyBorder="1" applyProtection="1">
      <protection locked="0"/>
    </xf>
    <xf numFmtId="44" fontId="0" fillId="2" borderId="2" xfId="2" applyNumberFormat="1" applyFont="1" applyFill="1" applyBorder="1" applyProtection="1">
      <protection hidden="1"/>
    </xf>
    <xf numFmtId="0" fontId="9" fillId="2" borderId="0" xfId="0" applyFont="1" applyFill="1" applyBorder="1"/>
    <xf numFmtId="0" fontId="9" fillId="2" borderId="1" xfId="0" applyFont="1" applyFill="1" applyBorder="1" applyAlignment="1">
      <alignment horizontal="centerContinuous"/>
    </xf>
    <xf numFmtId="0" fontId="9" fillId="2" borderId="1" xfId="0" applyFont="1" applyFill="1" applyBorder="1"/>
    <xf numFmtId="0" fontId="0" fillId="0" borderId="0" xfId="0" applyBorder="1" applyAlignment="1"/>
    <xf numFmtId="0" fontId="4" fillId="0" borderId="0" xfId="0" applyFont="1" applyBorder="1" applyAlignment="1"/>
    <xf numFmtId="0" fontId="4" fillId="0" borderId="7" xfId="0" applyFont="1" applyBorder="1" applyAlignment="1"/>
    <xf numFmtId="0" fontId="0" fillId="0" borderId="7" xfId="0" applyBorder="1" applyAlignment="1"/>
    <xf numFmtId="0" fontId="2" fillId="0" borderId="2" xfId="0" applyFont="1" applyBorder="1" applyAlignment="1">
      <alignment horizontal="center" vertical="top"/>
    </xf>
    <xf numFmtId="0" fontId="0" fillId="0" borderId="2" xfId="0" applyBorder="1"/>
    <xf numFmtId="0" fontId="0" fillId="0" borderId="8" xfId="0" applyBorder="1"/>
    <xf numFmtId="0" fontId="7" fillId="2" borderId="9" xfId="0" applyFont="1" applyFill="1" applyBorder="1"/>
    <xf numFmtId="44" fontId="0" fillId="2" borderId="8" xfId="2" applyNumberFormat="1" applyFont="1" applyFill="1" applyBorder="1" applyProtection="1">
      <protection hidden="1"/>
    </xf>
    <xf numFmtId="0" fontId="10" fillId="2" borderId="7" xfId="0" applyFont="1" applyFill="1" applyBorder="1"/>
    <xf numFmtId="0" fontId="0" fillId="2" borderId="7" xfId="0" applyFill="1" applyBorder="1" applyProtection="1">
      <protection locked="0"/>
    </xf>
    <xf numFmtId="44" fontId="0" fillId="2" borderId="10" xfId="2" applyNumberFormat="1" applyFont="1" applyFill="1" applyBorder="1" applyProtection="1">
      <protection hidden="1"/>
    </xf>
    <xf numFmtId="0" fontId="10" fillId="2" borderId="11" xfId="0" applyFont="1" applyFill="1" applyBorder="1"/>
    <xf numFmtId="0" fontId="10" fillId="2" borderId="9" xfId="0" applyFont="1" applyFill="1" applyBorder="1"/>
    <xf numFmtId="15" fontId="0" fillId="2" borderId="11" xfId="0" applyNumberFormat="1" applyFill="1" applyBorder="1" applyAlignment="1" applyProtection="1">
      <alignment horizontal="centerContinuous"/>
      <protection locked="0"/>
    </xf>
    <xf numFmtId="0" fontId="0" fillId="0" borderId="7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44" fontId="0" fillId="2" borderId="12" xfId="2" applyNumberFormat="1" applyFont="1" applyFill="1" applyBorder="1" applyAlignment="1" applyProtection="1">
      <alignment shrinkToFit="1"/>
      <protection hidden="1"/>
    </xf>
    <xf numFmtId="0" fontId="0" fillId="2" borderId="13" xfId="0" applyFill="1" applyBorder="1"/>
    <xf numFmtId="44" fontId="0" fillId="2" borderId="14" xfId="2" applyNumberFormat="1" applyFont="1" applyFill="1" applyBorder="1" applyAlignment="1" applyProtection="1">
      <alignment shrinkToFit="1"/>
      <protection hidden="1"/>
    </xf>
    <xf numFmtId="44" fontId="0" fillId="2" borderId="10" xfId="2" applyNumberFormat="1" applyFont="1" applyFill="1" applyBorder="1" applyAlignment="1" applyProtection="1">
      <alignment horizontal="center"/>
      <protection hidden="1"/>
    </xf>
    <xf numFmtId="44" fontId="0" fillId="2" borderId="15" xfId="2" applyNumberFormat="1" applyFont="1" applyFill="1" applyBorder="1" applyAlignment="1" applyProtection="1">
      <alignment horizontal="center"/>
      <protection hidden="1"/>
    </xf>
    <xf numFmtId="0" fontId="21" fillId="0" borderId="7" xfId="0" applyFont="1" applyBorder="1"/>
    <xf numFmtId="0" fontId="21" fillId="0" borderId="11" xfId="0" applyFont="1" applyBorder="1"/>
    <xf numFmtId="0" fontId="9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2" borderId="2" xfId="0" applyFont="1" applyFill="1" applyBorder="1" applyAlignment="1">
      <alignment horizontal="center" wrapText="1"/>
    </xf>
    <xf numFmtId="0" fontId="24" fillId="2" borderId="2" xfId="0" applyFont="1" applyFill="1" applyBorder="1" applyAlignment="1">
      <alignment horizontal="center"/>
    </xf>
    <xf numFmtId="0" fontId="22" fillId="2" borderId="7" xfId="0" applyFont="1" applyFill="1" applyBorder="1"/>
    <xf numFmtId="0" fontId="22" fillId="2" borderId="0" xfId="0" applyFont="1" applyFill="1" applyBorder="1"/>
    <xf numFmtId="0" fontId="18" fillId="0" borderId="0" xfId="0" applyFont="1" applyAlignment="1">
      <alignment vertical="center"/>
    </xf>
    <xf numFmtId="3" fontId="22" fillId="2" borderId="2" xfId="0" applyNumberFormat="1" applyFont="1" applyFill="1" applyBorder="1" applyAlignment="1" applyProtection="1">
      <alignment horizontal="right"/>
      <protection locked="0"/>
    </xf>
    <xf numFmtId="0" fontId="23" fillId="2" borderId="2" xfId="0" applyFont="1" applyFill="1" applyBorder="1" applyAlignment="1" applyProtection="1">
      <alignment horizontal="center"/>
      <protection locked="0"/>
    </xf>
    <xf numFmtId="0" fontId="23" fillId="2" borderId="2" xfId="0" applyFont="1" applyFill="1" applyBorder="1" applyProtection="1">
      <protection locked="0"/>
    </xf>
    <xf numFmtId="0" fontId="9" fillId="0" borderId="7" xfId="0" applyFont="1" applyBorder="1" applyAlignment="1"/>
    <xf numFmtId="0" fontId="25" fillId="0" borderId="0" xfId="0" applyFont="1" applyAlignment="1">
      <alignment horizontal="right"/>
    </xf>
    <xf numFmtId="0" fontId="26" fillId="2" borderId="7" xfId="1" applyFont="1" applyFill="1" applyBorder="1"/>
    <xf numFmtId="0" fontId="25" fillId="2" borderId="0" xfId="0" applyFont="1" applyFill="1" applyBorder="1"/>
    <xf numFmtId="0" fontId="27" fillId="0" borderId="0" xfId="0" applyFont="1"/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9" fillId="2" borderId="16" xfId="0" applyNumberFormat="1" applyFont="1" applyFill="1" applyBorder="1" applyAlignment="1" applyProtection="1">
      <alignment horizontal="center"/>
      <protection locked="0"/>
    </xf>
    <xf numFmtId="49" fontId="9" fillId="2" borderId="17" xfId="0" applyNumberFormat="1" applyFont="1" applyFill="1" applyBorder="1" applyAlignment="1" applyProtection="1">
      <alignment horizontal="center"/>
      <protection locked="0"/>
    </xf>
    <xf numFmtId="49" fontId="22" fillId="2" borderId="16" xfId="0" applyNumberFormat="1" applyFont="1" applyFill="1" applyBorder="1" applyAlignment="1" applyProtection="1">
      <alignment horizontal="center"/>
      <protection locked="0"/>
    </xf>
    <xf numFmtId="49" fontId="22" fillId="2" borderId="17" xfId="0" applyNumberFormat="1" applyFont="1" applyFill="1" applyBorder="1" applyAlignment="1" applyProtection="1">
      <alignment horizontal="center"/>
      <protection locked="0"/>
    </xf>
    <xf numFmtId="0" fontId="22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" fillId="0" borderId="0" xfId="0" applyFont="1" applyBorder="1" applyAlignment="1"/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9" fillId="0" borderId="17" xfId="0" applyFont="1" applyBorder="1" applyAlignment="1">
      <alignment horizontal="center" vertical="top"/>
    </xf>
    <xf numFmtId="0" fontId="29" fillId="0" borderId="2" xfId="0" applyFont="1" applyBorder="1" applyAlignment="1">
      <alignment horizontal="center" vertical="top"/>
    </xf>
    <xf numFmtId="0" fontId="21" fillId="0" borderId="17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30" fillId="2" borderId="19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/>
    </xf>
    <xf numFmtId="0" fontId="7" fillId="0" borderId="16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5" xfId="0" applyFont="1" applyBorder="1" applyAlignment="1"/>
    <xf numFmtId="0" fontId="21" fillId="0" borderId="0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2" fillId="0" borderId="9" xfId="0" applyFont="1" applyBorder="1" applyAlignment="1">
      <alignment horizontal="center" shrinkToFit="1"/>
    </xf>
    <xf numFmtId="0" fontId="12" fillId="0" borderId="3" xfId="0" applyFont="1" applyBorder="1" applyAlignment="1">
      <alignment horizontal="center" shrinkToFit="1"/>
    </xf>
    <xf numFmtId="0" fontId="12" fillId="0" borderId="4" xfId="0" applyFont="1" applyBorder="1" applyAlignment="1">
      <alignment horizontal="center" shrinkToFit="1"/>
    </xf>
    <xf numFmtId="0" fontId="27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0" fontId="30" fillId="2" borderId="2" xfId="0" applyFont="1" applyFill="1" applyBorder="1" applyAlignment="1" applyProtection="1">
      <alignment horizontal="center" wrapText="1"/>
      <protection locked="0"/>
    </xf>
    <xf numFmtId="0" fontId="22" fillId="2" borderId="2" xfId="0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30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24" fillId="2" borderId="2" xfId="0" applyFont="1" applyFill="1" applyBorder="1" applyAlignment="1">
      <alignment horizontal="center" wrapText="1"/>
    </xf>
    <xf numFmtId="164" fontId="22" fillId="2" borderId="2" xfId="0" applyNumberFormat="1" applyFont="1" applyFill="1" applyBorder="1" applyAlignment="1" applyProtection="1">
      <alignment horizontal="center" shrinkToFit="1"/>
      <protection hidden="1"/>
    </xf>
    <xf numFmtId="164" fontId="0" fillId="2" borderId="2" xfId="0" applyNumberFormat="1" applyFill="1" applyBorder="1" applyAlignment="1" applyProtection="1">
      <alignment horizontal="center" shrinkToFit="1"/>
      <protection hidden="1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2" fillId="0" borderId="7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29" fillId="0" borderId="9" xfId="0" applyFont="1" applyBorder="1" applyAlignment="1">
      <alignment horizontal="center" vertical="top"/>
    </xf>
    <xf numFmtId="0" fontId="29" fillId="0" borderId="3" xfId="0" applyFont="1" applyBorder="1" applyAlignment="1">
      <alignment horizontal="center" vertical="top"/>
    </xf>
    <xf numFmtId="0" fontId="29" fillId="0" borderId="4" xfId="0" applyFont="1" applyBorder="1" applyAlignment="1">
      <alignment horizontal="center" vertical="top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4" fontId="21" fillId="0" borderId="17" xfId="0" applyNumberFormat="1" applyFont="1" applyBorder="1" applyAlignment="1">
      <alignment horizontal="center"/>
    </xf>
    <xf numFmtId="14" fontId="21" fillId="0" borderId="2" xfId="0" applyNumberFormat="1" applyFont="1" applyBorder="1" applyAlignment="1">
      <alignment horizontal="center"/>
    </xf>
    <xf numFmtId="44" fontId="0" fillId="2" borderId="8" xfId="2" applyNumberFormat="1" applyFont="1" applyFill="1" applyBorder="1" applyAlignment="1" applyProtection="1">
      <alignment horizontal="center" shrinkToFit="1"/>
      <protection hidden="1"/>
    </xf>
    <xf numFmtId="44" fontId="0" fillId="2" borderId="14" xfId="2" applyNumberFormat="1" applyFont="1" applyFill="1" applyBorder="1" applyAlignment="1" applyProtection="1">
      <alignment horizontal="center" shrinkToFit="1"/>
      <protection hidden="1"/>
    </xf>
    <xf numFmtId="0" fontId="10" fillId="2" borderId="9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44" fontId="0" fillId="2" borderId="23" xfId="2" applyNumberFormat="1" applyFont="1" applyFill="1" applyBorder="1" applyAlignment="1" applyProtection="1">
      <alignment horizontal="center"/>
      <protection hidden="1"/>
    </xf>
    <xf numFmtId="44" fontId="0" fillId="2" borderId="15" xfId="2" applyNumberFormat="1" applyFont="1" applyFill="1" applyBorder="1" applyAlignment="1" applyProtection="1">
      <alignment horizontal="center"/>
      <protection hidden="1"/>
    </xf>
    <xf numFmtId="0" fontId="9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</cellXfs>
  <cellStyles count="3">
    <cellStyle name="Link" xfId="1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18</xdr:row>
      <xdr:rowOff>66675</xdr:rowOff>
    </xdr:from>
    <xdr:to>
      <xdr:col>0</xdr:col>
      <xdr:colOff>247650</xdr:colOff>
      <xdr:row>18</xdr:row>
      <xdr:rowOff>66675</xdr:rowOff>
    </xdr:to>
    <xdr:sp macro="" textlink="">
      <xdr:nvSpPr>
        <xdr:cNvPr id="1143" name="Line 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ShapeType="1"/>
        </xdr:cNvSpPr>
      </xdr:nvSpPr>
      <xdr:spPr bwMode="auto">
        <a:xfrm>
          <a:off x="66675" y="3533775"/>
          <a:ext cx="180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30</xdr:row>
      <xdr:rowOff>247650</xdr:rowOff>
    </xdr:from>
    <xdr:to>
      <xdr:col>0</xdr:col>
      <xdr:colOff>247650</xdr:colOff>
      <xdr:row>30</xdr:row>
      <xdr:rowOff>247650</xdr:rowOff>
    </xdr:to>
    <xdr:sp macro="" textlink="">
      <xdr:nvSpPr>
        <xdr:cNvPr id="1144" name="Line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ShapeType="1"/>
        </xdr:cNvSpPr>
      </xdr:nvSpPr>
      <xdr:spPr bwMode="auto">
        <a:xfrm>
          <a:off x="66675" y="6372225"/>
          <a:ext cx="180975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kretariat@musterplatz-schul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tabSelected="1" zoomScaleNormal="100" workbookViewId="0">
      <selection activeCell="B74" sqref="B74"/>
    </sheetView>
  </sheetViews>
  <sheetFormatPr baseColWidth="10" defaultRowHeight="13"/>
  <cols>
    <col min="1" max="1" width="10.33203125" customWidth="1"/>
    <col min="2" max="2" width="15.6640625" customWidth="1"/>
    <col min="4" max="4" width="0.6640625" hidden="1" customWidth="1"/>
    <col min="5" max="5" width="17" customWidth="1"/>
    <col min="6" max="6" width="4.5" customWidth="1"/>
    <col min="7" max="7" width="4.6640625" customWidth="1"/>
    <col min="8" max="8" width="3.6640625" customWidth="1"/>
    <col min="9" max="9" width="4.33203125" customWidth="1"/>
    <col min="10" max="11" width="5.5" customWidth="1"/>
    <col min="12" max="12" width="3" customWidth="1"/>
    <col min="13" max="13" width="5.1640625" customWidth="1"/>
    <col min="14" max="14" width="11.5" hidden="1" customWidth="1"/>
  </cols>
  <sheetData>
    <row r="1" spans="2:15">
      <c r="B1" s="147" t="s">
        <v>0</v>
      </c>
      <c r="C1" s="148"/>
      <c r="D1" s="148"/>
      <c r="E1" s="149"/>
      <c r="F1" s="93" t="s">
        <v>1</v>
      </c>
      <c r="G1" s="94"/>
      <c r="H1" s="94"/>
      <c r="I1" s="94"/>
      <c r="J1" s="94"/>
      <c r="K1" s="94"/>
      <c r="L1" s="94"/>
      <c r="M1" s="94"/>
      <c r="N1" s="94"/>
      <c r="O1" s="94"/>
    </row>
    <row r="2" spans="2:15">
      <c r="B2" s="105"/>
      <c r="C2" s="106"/>
      <c r="D2" s="106"/>
      <c r="E2" s="107"/>
      <c r="F2" s="153" t="s">
        <v>34</v>
      </c>
      <c r="G2" s="154"/>
      <c r="H2" s="154"/>
      <c r="I2" s="154"/>
      <c r="J2" s="154"/>
      <c r="K2" s="154"/>
      <c r="L2" s="154"/>
      <c r="M2" s="154"/>
      <c r="N2" s="154"/>
      <c r="O2" s="154"/>
    </row>
    <row r="3" spans="2:15">
      <c r="B3" s="105" t="s">
        <v>15</v>
      </c>
      <c r="C3" s="106"/>
      <c r="D3" s="106"/>
      <c r="E3" s="107"/>
      <c r="F3" s="93" t="s">
        <v>2</v>
      </c>
      <c r="G3" s="94"/>
      <c r="H3" s="94"/>
      <c r="I3" s="94"/>
      <c r="J3" s="94"/>
      <c r="K3" s="94"/>
      <c r="L3" s="94"/>
      <c r="M3" s="94"/>
      <c r="N3" s="94"/>
      <c r="O3" s="94"/>
    </row>
    <row r="4" spans="2:15">
      <c r="B4" s="105" t="s">
        <v>16</v>
      </c>
      <c r="C4" s="106"/>
      <c r="D4" s="106"/>
      <c r="E4" s="107"/>
      <c r="F4" s="95" t="s">
        <v>14</v>
      </c>
      <c r="G4" s="96"/>
      <c r="H4" s="96"/>
      <c r="I4" s="96"/>
      <c r="J4" s="96"/>
      <c r="K4" s="96"/>
      <c r="L4" s="96"/>
      <c r="M4" s="96"/>
      <c r="N4" s="96"/>
      <c r="O4" s="96"/>
    </row>
    <row r="5" spans="2:15">
      <c r="B5" s="105" t="s">
        <v>17</v>
      </c>
      <c r="C5" s="106"/>
      <c r="D5" s="106"/>
      <c r="E5" s="107"/>
      <c r="F5" s="93" t="s">
        <v>3</v>
      </c>
      <c r="G5" s="94"/>
      <c r="H5" s="94"/>
      <c r="I5" s="94"/>
      <c r="J5" s="94"/>
      <c r="K5" s="94"/>
      <c r="L5" s="94"/>
      <c r="M5" s="94" t="s">
        <v>11</v>
      </c>
      <c r="N5" s="94"/>
      <c r="O5" s="94"/>
    </row>
    <row r="6" spans="2:15">
      <c r="B6" s="105" t="s">
        <v>40</v>
      </c>
      <c r="C6" s="108"/>
      <c r="D6" s="108"/>
      <c r="E6" s="109"/>
      <c r="F6" s="165" t="s">
        <v>41</v>
      </c>
      <c r="G6" s="165"/>
      <c r="H6" s="165"/>
      <c r="I6" s="165"/>
      <c r="J6" s="165"/>
      <c r="K6" s="165"/>
      <c r="L6" s="166"/>
      <c r="M6" s="169" t="s">
        <v>42</v>
      </c>
      <c r="N6" s="165"/>
      <c r="O6" s="166"/>
    </row>
    <row r="7" spans="2:15">
      <c r="B7" s="82" t="s">
        <v>18</v>
      </c>
      <c r="C7" s="83"/>
      <c r="D7" s="83"/>
      <c r="E7" s="84"/>
      <c r="F7" s="167"/>
      <c r="G7" s="167"/>
      <c r="H7" s="167"/>
      <c r="I7" s="167"/>
      <c r="J7" s="167"/>
      <c r="K7" s="167"/>
      <c r="L7" s="168"/>
      <c r="M7" s="170"/>
      <c r="N7" s="167"/>
      <c r="O7" s="168"/>
    </row>
    <row r="8" spans="2:15" ht="21" customHeight="1" thickBot="1">
      <c r="B8" s="90"/>
      <c r="C8" s="90"/>
      <c r="D8" s="90"/>
      <c r="E8" s="90"/>
      <c r="F8" s="1"/>
      <c r="G8" s="1"/>
      <c r="H8" s="17"/>
      <c r="I8" s="1"/>
      <c r="J8" s="1"/>
      <c r="K8" s="1"/>
      <c r="L8" s="1"/>
      <c r="M8" s="1"/>
      <c r="N8" s="1"/>
      <c r="O8" s="1"/>
    </row>
    <row r="9" spans="2:15" ht="21.75" customHeight="1" thickBot="1">
      <c r="B9" s="136" t="s">
        <v>4</v>
      </c>
      <c r="C9" s="137"/>
      <c r="D9" s="137"/>
      <c r="E9" s="138"/>
      <c r="F9" s="1"/>
      <c r="G9" s="171" t="s">
        <v>38</v>
      </c>
      <c r="H9" s="172"/>
      <c r="I9" s="172"/>
      <c r="J9" s="172"/>
      <c r="K9" s="172"/>
      <c r="L9" s="172"/>
      <c r="M9" s="173"/>
      <c r="N9" s="1"/>
      <c r="O9" s="1"/>
    </row>
    <row r="10" spans="2:15" ht="23">
      <c r="B10" s="85" t="s">
        <v>59</v>
      </c>
      <c r="C10" s="86"/>
      <c r="D10" s="86"/>
      <c r="E10" s="87"/>
      <c r="F10" s="31"/>
      <c r="N10" s="30"/>
      <c r="O10" s="30"/>
    </row>
    <row r="11" spans="2:15" ht="18">
      <c r="B11" s="85" t="s">
        <v>49</v>
      </c>
      <c r="C11" s="86"/>
      <c r="D11" s="86"/>
      <c r="E11" s="87"/>
      <c r="F11" s="32"/>
      <c r="G11" s="110" t="s">
        <v>36</v>
      </c>
      <c r="H11" s="111"/>
      <c r="I11" s="111"/>
      <c r="J11" s="111"/>
      <c r="K11" s="111"/>
      <c r="L11" s="111"/>
      <c r="M11" s="112"/>
      <c r="N11" s="29"/>
      <c r="O11" s="29"/>
    </row>
    <row r="12" spans="2:15" ht="18.75" customHeight="1">
      <c r="B12" s="85" t="s">
        <v>50</v>
      </c>
      <c r="C12" s="88"/>
      <c r="D12" s="88"/>
      <c r="E12" s="89"/>
      <c r="F12" s="32"/>
      <c r="G12" s="67" t="s">
        <v>5</v>
      </c>
      <c r="H12" s="113" t="s">
        <v>48</v>
      </c>
      <c r="I12" s="114"/>
      <c r="J12" s="114"/>
      <c r="K12" s="114"/>
      <c r="L12" s="114"/>
      <c r="M12" s="115"/>
      <c r="N12" s="29"/>
      <c r="O12" s="29"/>
    </row>
    <row r="13" spans="2:15" ht="16">
      <c r="B13" s="85" t="s">
        <v>79</v>
      </c>
      <c r="C13" s="86"/>
      <c r="D13" s="86"/>
      <c r="E13" s="87"/>
      <c r="G13" s="116" t="s">
        <v>43</v>
      </c>
      <c r="H13" s="117"/>
      <c r="I13" s="117"/>
      <c r="J13" s="117"/>
      <c r="K13" s="117"/>
      <c r="L13" s="117"/>
      <c r="M13" s="118"/>
    </row>
    <row r="14" spans="2:15">
      <c r="B14" s="139" t="s">
        <v>39</v>
      </c>
      <c r="C14" s="86"/>
      <c r="D14" s="86"/>
      <c r="E14" s="87"/>
      <c r="F14" s="119" t="s">
        <v>6</v>
      </c>
      <c r="G14" s="119"/>
      <c r="H14" s="119"/>
      <c r="I14" s="119"/>
      <c r="J14" s="119"/>
      <c r="K14" s="119"/>
      <c r="L14" s="119"/>
      <c r="M14" s="119"/>
      <c r="N14" s="119"/>
      <c r="O14" s="119"/>
    </row>
    <row r="15" spans="2:15">
      <c r="B15" s="140" t="s">
        <v>47</v>
      </c>
      <c r="C15" s="141"/>
      <c r="D15" s="141"/>
      <c r="E15" s="142"/>
      <c r="F15" s="1"/>
      <c r="G15" s="1"/>
      <c r="H15" s="18"/>
      <c r="I15" s="1"/>
      <c r="J15" s="1"/>
      <c r="K15" s="1"/>
      <c r="L15" s="1"/>
      <c r="M15" s="1"/>
      <c r="N15" s="1"/>
      <c r="O15" s="1"/>
    </row>
    <row r="16" spans="2:15">
      <c r="B16" s="1"/>
      <c r="C16" s="1"/>
      <c r="D16" s="1"/>
      <c r="E16" s="1"/>
      <c r="F16" s="1"/>
      <c r="G16" s="1"/>
      <c r="H16" s="17"/>
      <c r="I16" s="1"/>
      <c r="J16" s="1"/>
      <c r="K16" s="1"/>
      <c r="L16" s="1"/>
      <c r="M16" s="1"/>
      <c r="N16" s="1"/>
      <c r="O16" s="1"/>
    </row>
    <row r="17" spans="1:18" ht="14" customHeight="1">
      <c r="B17" s="100" t="s">
        <v>31</v>
      </c>
      <c r="C17" s="100"/>
      <c r="D17" s="34"/>
      <c r="E17" s="33" t="s">
        <v>7</v>
      </c>
      <c r="F17" s="100" t="s">
        <v>8</v>
      </c>
      <c r="G17" s="100"/>
      <c r="H17" s="100"/>
      <c r="I17" s="100"/>
      <c r="J17" s="101" t="s">
        <v>66</v>
      </c>
      <c r="K17" s="101"/>
      <c r="L17" s="101"/>
      <c r="M17" s="100" t="s">
        <v>9</v>
      </c>
      <c r="N17" s="100"/>
      <c r="O17" s="100"/>
    </row>
    <row r="18" spans="1:18" ht="13.25" customHeight="1">
      <c r="B18" s="122">
        <f>O47</f>
        <v>782.42499999999995</v>
      </c>
      <c r="C18" s="123"/>
      <c r="D18" s="34"/>
      <c r="E18" s="123">
        <v>2022</v>
      </c>
      <c r="F18" s="123">
        <v>3700</v>
      </c>
      <c r="G18" s="123"/>
      <c r="H18" s="123"/>
      <c r="I18" s="123"/>
      <c r="J18" s="128">
        <v>52509</v>
      </c>
      <c r="K18" s="128"/>
      <c r="L18" s="128"/>
      <c r="M18" s="120">
        <v>200</v>
      </c>
      <c r="N18" s="120"/>
      <c r="O18" s="120"/>
    </row>
    <row r="19" spans="1:18" ht="14" customHeight="1">
      <c r="B19" s="123"/>
      <c r="C19" s="123"/>
      <c r="D19" s="35"/>
      <c r="E19" s="127"/>
      <c r="F19" s="127"/>
      <c r="G19" s="127"/>
      <c r="H19" s="127"/>
      <c r="I19" s="127"/>
      <c r="J19" s="129"/>
      <c r="K19" s="129"/>
      <c r="L19" s="129"/>
      <c r="M19" s="121"/>
      <c r="N19" s="121"/>
      <c r="O19" s="121"/>
    </row>
    <row r="20" spans="1:18">
      <c r="B20" s="1"/>
      <c r="C20" s="1"/>
      <c r="D20" s="1"/>
      <c r="E20" s="143" t="s">
        <v>10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5"/>
    </row>
    <row r="21" spans="1:18" ht="45.75" customHeight="1">
      <c r="A21" s="1"/>
      <c r="B21" s="146" t="s">
        <v>13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"/>
    </row>
    <row r="22" spans="1:18">
      <c r="B22" s="102" t="s">
        <v>12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4"/>
    </row>
    <row r="23" spans="1:18" ht="24" customHeight="1">
      <c r="B23" s="91" t="s">
        <v>67</v>
      </c>
      <c r="C23" s="92"/>
      <c r="D23" s="59"/>
      <c r="E23" s="60" t="s">
        <v>68</v>
      </c>
      <c r="F23" s="124" t="s">
        <v>69</v>
      </c>
      <c r="G23" s="124"/>
      <c r="H23" s="124"/>
      <c r="I23" s="124"/>
      <c r="J23" s="124"/>
      <c r="K23" s="124"/>
      <c r="L23" s="133" t="s">
        <v>70</v>
      </c>
      <c r="M23" s="133"/>
      <c r="N23" s="22"/>
      <c r="O23" s="20" t="s">
        <v>19</v>
      </c>
    </row>
    <row r="24" spans="1:18" ht="15" customHeight="1">
      <c r="B24" s="76" t="s">
        <v>51</v>
      </c>
      <c r="C24" s="77"/>
      <c r="D24" s="23"/>
      <c r="E24" s="64">
        <v>2</v>
      </c>
      <c r="F24" s="125" t="s">
        <v>52</v>
      </c>
      <c r="G24" s="125"/>
      <c r="H24" s="125"/>
      <c r="I24" s="125"/>
      <c r="J24" s="125"/>
      <c r="K24" s="125"/>
      <c r="L24" s="134">
        <v>150</v>
      </c>
      <c r="M24" s="134"/>
      <c r="N24" s="24"/>
      <c r="O24" s="25">
        <f>E24*L24</f>
        <v>300</v>
      </c>
      <c r="R24" s="55"/>
    </row>
    <row r="25" spans="1:18" ht="15" customHeight="1">
      <c r="B25" s="76" t="s">
        <v>53</v>
      </c>
      <c r="C25" s="77"/>
      <c r="D25" s="23"/>
      <c r="E25" s="64">
        <v>1</v>
      </c>
      <c r="F25" s="126" t="s">
        <v>54</v>
      </c>
      <c r="G25" s="126"/>
      <c r="H25" s="126"/>
      <c r="I25" s="126"/>
      <c r="J25" s="126"/>
      <c r="K25" s="126"/>
      <c r="L25" s="134">
        <v>79.5</v>
      </c>
      <c r="M25" s="134"/>
      <c r="N25" s="24"/>
      <c r="O25" s="25">
        <f t="shared" ref="O25:O41" si="0">E25*L25</f>
        <v>79.5</v>
      </c>
      <c r="R25" s="63"/>
    </row>
    <row r="26" spans="1:18" ht="15" customHeight="1">
      <c r="B26" s="76" t="s">
        <v>55</v>
      </c>
      <c r="C26" s="77"/>
      <c r="D26" s="23"/>
      <c r="E26" s="64">
        <v>2</v>
      </c>
      <c r="F26" s="131" t="s">
        <v>56</v>
      </c>
      <c r="G26" s="131"/>
      <c r="H26" s="131"/>
      <c r="I26" s="131"/>
      <c r="J26" s="131"/>
      <c r="K26" s="131"/>
      <c r="L26" s="134">
        <v>139</v>
      </c>
      <c r="M26" s="134"/>
      <c r="N26" s="24"/>
      <c r="O26" s="25">
        <f t="shared" si="0"/>
        <v>278</v>
      </c>
    </row>
    <row r="27" spans="1:18" ht="15" customHeight="1">
      <c r="B27" s="72"/>
      <c r="C27" s="73"/>
      <c r="D27" s="23"/>
      <c r="E27" s="3"/>
      <c r="F27" s="132"/>
      <c r="G27" s="130"/>
      <c r="H27" s="130"/>
      <c r="I27" s="130"/>
      <c r="J27" s="130"/>
      <c r="K27" s="130"/>
      <c r="L27" s="135"/>
      <c r="M27" s="135"/>
      <c r="N27" s="24"/>
      <c r="O27" s="25">
        <f t="shared" si="0"/>
        <v>0</v>
      </c>
    </row>
    <row r="28" spans="1:18" ht="15" customHeight="1">
      <c r="B28" s="72"/>
      <c r="C28" s="73"/>
      <c r="D28" s="23"/>
      <c r="E28" s="3"/>
      <c r="F28" s="130"/>
      <c r="G28" s="130"/>
      <c r="H28" s="130"/>
      <c r="I28" s="130"/>
      <c r="J28" s="130"/>
      <c r="K28" s="130"/>
      <c r="L28" s="135"/>
      <c r="M28" s="135"/>
      <c r="N28" s="24"/>
      <c r="O28" s="25">
        <f t="shared" si="0"/>
        <v>0</v>
      </c>
    </row>
    <row r="29" spans="1:18" ht="15" customHeight="1">
      <c r="B29" s="72"/>
      <c r="C29" s="73"/>
      <c r="D29" s="23"/>
      <c r="E29" s="3"/>
      <c r="F29" s="130"/>
      <c r="G29" s="130"/>
      <c r="H29" s="130"/>
      <c r="I29" s="130"/>
      <c r="J29" s="130"/>
      <c r="K29" s="130"/>
      <c r="L29" s="135"/>
      <c r="M29" s="135"/>
      <c r="N29" s="24"/>
      <c r="O29" s="25">
        <f t="shared" si="0"/>
        <v>0</v>
      </c>
    </row>
    <row r="30" spans="1:18" ht="15" customHeight="1">
      <c r="B30" s="72"/>
      <c r="C30" s="73"/>
      <c r="D30" s="23"/>
      <c r="E30" s="3"/>
      <c r="F30" s="130"/>
      <c r="G30" s="130"/>
      <c r="H30" s="130"/>
      <c r="I30" s="130"/>
      <c r="J30" s="130"/>
      <c r="K30" s="130"/>
      <c r="L30" s="135"/>
      <c r="M30" s="135"/>
      <c r="N30" s="24"/>
      <c r="O30" s="25">
        <f t="shared" si="0"/>
        <v>0</v>
      </c>
    </row>
    <row r="31" spans="1:18" ht="15" customHeight="1">
      <c r="B31" s="74"/>
      <c r="C31" s="75"/>
      <c r="D31" s="23"/>
      <c r="E31" s="3"/>
      <c r="F31" s="130"/>
      <c r="G31" s="130"/>
      <c r="H31" s="130"/>
      <c r="I31" s="130"/>
      <c r="J31" s="130"/>
      <c r="K31" s="130"/>
      <c r="L31" s="135"/>
      <c r="M31" s="135"/>
      <c r="N31" s="24"/>
      <c r="O31" s="25">
        <f t="shared" si="0"/>
        <v>0</v>
      </c>
    </row>
    <row r="32" spans="1:18" ht="15" customHeight="1">
      <c r="B32" s="74"/>
      <c r="C32" s="75"/>
      <c r="D32" s="23"/>
      <c r="E32" s="3"/>
      <c r="F32" s="130"/>
      <c r="G32" s="130"/>
      <c r="H32" s="130"/>
      <c r="I32" s="130"/>
      <c r="J32" s="130"/>
      <c r="K32" s="130"/>
      <c r="L32" s="135"/>
      <c r="M32" s="135"/>
      <c r="N32" s="24"/>
      <c r="O32" s="25">
        <f t="shared" si="0"/>
        <v>0</v>
      </c>
    </row>
    <row r="33" spans="1:15" ht="15" customHeight="1">
      <c r="B33" s="72"/>
      <c r="C33" s="73"/>
      <c r="D33" s="23"/>
      <c r="E33" s="3"/>
      <c r="F33" s="130"/>
      <c r="G33" s="130"/>
      <c r="H33" s="130"/>
      <c r="I33" s="130"/>
      <c r="J33" s="130"/>
      <c r="K33" s="130"/>
      <c r="L33" s="135"/>
      <c r="M33" s="135"/>
      <c r="N33" s="24"/>
      <c r="O33" s="25">
        <f t="shared" si="0"/>
        <v>0</v>
      </c>
    </row>
    <row r="34" spans="1:15" ht="15" customHeight="1">
      <c r="B34" s="72"/>
      <c r="C34" s="73"/>
      <c r="D34" s="23"/>
      <c r="E34" s="3"/>
      <c r="F34" s="130"/>
      <c r="G34" s="130"/>
      <c r="H34" s="130"/>
      <c r="I34" s="130"/>
      <c r="J34" s="130"/>
      <c r="K34" s="130"/>
      <c r="L34" s="135"/>
      <c r="M34" s="135"/>
      <c r="N34" s="24"/>
      <c r="O34" s="25">
        <f t="shared" si="0"/>
        <v>0</v>
      </c>
    </row>
    <row r="35" spans="1:15" ht="15" customHeight="1">
      <c r="B35" s="72"/>
      <c r="C35" s="73"/>
      <c r="D35" s="23"/>
      <c r="E35" s="3"/>
      <c r="F35" s="130"/>
      <c r="G35" s="130"/>
      <c r="H35" s="130"/>
      <c r="I35" s="130"/>
      <c r="J35" s="130"/>
      <c r="K35" s="130"/>
      <c r="L35" s="135"/>
      <c r="M35" s="135"/>
      <c r="N35" s="24"/>
      <c r="O35" s="25">
        <f t="shared" si="0"/>
        <v>0</v>
      </c>
    </row>
    <row r="36" spans="1:15" ht="15" customHeight="1">
      <c r="B36" s="72"/>
      <c r="C36" s="73"/>
      <c r="D36" s="23"/>
      <c r="E36" s="3"/>
      <c r="F36" s="130"/>
      <c r="G36" s="130"/>
      <c r="H36" s="130"/>
      <c r="I36" s="130"/>
      <c r="J36" s="130"/>
      <c r="K36" s="130"/>
      <c r="L36" s="135"/>
      <c r="M36" s="135"/>
      <c r="N36" s="24"/>
      <c r="O36" s="25">
        <f t="shared" si="0"/>
        <v>0</v>
      </c>
    </row>
    <row r="37" spans="1:15" ht="15" customHeight="1">
      <c r="B37" s="72"/>
      <c r="C37" s="73"/>
      <c r="D37" s="23"/>
      <c r="E37" s="3"/>
      <c r="F37" s="130"/>
      <c r="G37" s="130"/>
      <c r="H37" s="130"/>
      <c r="I37" s="130"/>
      <c r="J37" s="130"/>
      <c r="K37" s="130"/>
      <c r="L37" s="135"/>
      <c r="M37" s="135"/>
      <c r="N37" s="24"/>
      <c r="O37" s="25">
        <f t="shared" si="0"/>
        <v>0</v>
      </c>
    </row>
    <row r="38" spans="1:15" ht="15" customHeight="1">
      <c r="B38" s="72"/>
      <c r="C38" s="73"/>
      <c r="D38" s="23"/>
      <c r="E38" s="3"/>
      <c r="F38" s="130"/>
      <c r="G38" s="130"/>
      <c r="H38" s="130"/>
      <c r="I38" s="130"/>
      <c r="J38" s="130"/>
      <c r="K38" s="130"/>
      <c r="L38" s="135"/>
      <c r="M38" s="135"/>
      <c r="N38" s="24"/>
      <c r="O38" s="25">
        <f t="shared" si="0"/>
        <v>0</v>
      </c>
    </row>
    <row r="39" spans="1:15" ht="15" customHeight="1">
      <c r="B39" s="72"/>
      <c r="C39" s="73"/>
      <c r="D39" s="23"/>
      <c r="E39" s="3"/>
      <c r="F39" s="130"/>
      <c r="G39" s="130"/>
      <c r="H39" s="130"/>
      <c r="I39" s="130"/>
      <c r="J39" s="130"/>
      <c r="K39" s="130"/>
      <c r="L39" s="135"/>
      <c r="M39" s="135"/>
      <c r="N39" s="24"/>
      <c r="O39" s="25">
        <f t="shared" si="0"/>
        <v>0</v>
      </c>
    </row>
    <row r="40" spans="1:15" ht="15" customHeight="1">
      <c r="B40" s="72"/>
      <c r="C40" s="73"/>
      <c r="D40" s="23"/>
      <c r="E40" s="3"/>
      <c r="F40" s="130"/>
      <c r="G40" s="130"/>
      <c r="H40" s="130"/>
      <c r="I40" s="130"/>
      <c r="J40" s="130"/>
      <c r="K40" s="130"/>
      <c r="L40" s="135"/>
      <c r="M40" s="135"/>
      <c r="N40" s="24"/>
      <c r="O40" s="25">
        <f t="shared" si="0"/>
        <v>0</v>
      </c>
    </row>
    <row r="41" spans="1:15" ht="15" customHeight="1">
      <c r="B41" s="72"/>
      <c r="C41" s="73"/>
      <c r="D41" s="23"/>
      <c r="E41" s="3"/>
      <c r="F41" s="150"/>
      <c r="G41" s="151"/>
      <c r="H41" s="151"/>
      <c r="I41" s="151"/>
      <c r="J41" s="151"/>
      <c r="K41" s="152"/>
      <c r="L41" s="135"/>
      <c r="M41" s="135"/>
      <c r="N41" s="24"/>
      <c r="O41" s="25">
        <f t="shared" si="0"/>
        <v>0</v>
      </c>
    </row>
    <row r="42" spans="1:15" ht="16">
      <c r="A42" s="68" t="s">
        <v>74</v>
      </c>
      <c r="B42" s="36" t="s">
        <v>73</v>
      </c>
      <c r="C42" s="4"/>
      <c r="D42" s="4"/>
      <c r="E42" s="4"/>
      <c r="F42" s="4"/>
      <c r="G42" s="4"/>
      <c r="H42" s="4"/>
      <c r="I42" s="4"/>
      <c r="J42" s="4"/>
      <c r="K42" s="6"/>
      <c r="L42" s="80" t="s">
        <v>21</v>
      </c>
      <c r="M42" s="80"/>
      <c r="N42" s="4"/>
      <c r="O42" s="155">
        <f>SUM(O24:O40)</f>
        <v>657.5</v>
      </c>
    </row>
    <row r="43" spans="1:15" ht="14" thickBot="1">
      <c r="B43" s="38" t="s">
        <v>20</v>
      </c>
      <c r="C43" s="5"/>
      <c r="D43" s="5"/>
      <c r="E43" s="5"/>
      <c r="F43" s="5"/>
      <c r="G43" s="5"/>
      <c r="H43" s="5"/>
      <c r="I43" s="5"/>
      <c r="J43" s="5"/>
      <c r="K43" s="7"/>
      <c r="L43" s="81"/>
      <c r="M43" s="81"/>
      <c r="N43" s="49"/>
      <c r="O43" s="156"/>
    </row>
    <row r="44" spans="1:15">
      <c r="B44" s="61" t="s">
        <v>76</v>
      </c>
      <c r="C44" s="62"/>
      <c r="D44" s="5"/>
      <c r="E44" s="5"/>
      <c r="F44" s="5"/>
      <c r="G44" s="5"/>
      <c r="H44" s="5"/>
      <c r="I44" s="5"/>
      <c r="J44" s="5"/>
      <c r="K44" s="7"/>
      <c r="L44" s="97" t="s">
        <v>71</v>
      </c>
      <c r="M44" s="97"/>
      <c r="N44" s="5"/>
      <c r="O44" s="161">
        <f>O42*M45/100</f>
        <v>124.925</v>
      </c>
    </row>
    <row r="45" spans="1:15">
      <c r="B45" s="61" t="s">
        <v>77</v>
      </c>
      <c r="C45" s="62"/>
      <c r="D45" s="5"/>
      <c r="E45" s="5"/>
      <c r="F45" s="5"/>
      <c r="G45" s="5"/>
      <c r="H45" s="5"/>
      <c r="I45" s="5"/>
      <c r="J45" s="5"/>
      <c r="K45" s="7"/>
      <c r="L45" s="19" t="s">
        <v>22</v>
      </c>
      <c r="M45" s="65">
        <v>19</v>
      </c>
      <c r="N45" s="2" t="s">
        <v>23</v>
      </c>
      <c r="O45" s="162"/>
    </row>
    <row r="46" spans="1:15">
      <c r="B46" s="61" t="s">
        <v>78</v>
      </c>
      <c r="C46" s="62"/>
      <c r="D46" s="5"/>
      <c r="E46" s="5"/>
      <c r="F46" s="5"/>
      <c r="G46" s="5"/>
      <c r="H46" s="5"/>
      <c r="I46" s="5"/>
      <c r="J46" s="5"/>
      <c r="K46" s="7"/>
      <c r="L46" s="157" t="s">
        <v>21</v>
      </c>
      <c r="M46" s="158"/>
      <c r="N46" s="4"/>
      <c r="O46" s="37"/>
    </row>
    <row r="47" spans="1:15" ht="14" thickBot="1">
      <c r="B47" s="61" t="s">
        <v>81</v>
      </c>
      <c r="C47" s="62"/>
      <c r="D47" s="5"/>
      <c r="E47" s="5"/>
      <c r="F47" s="5"/>
      <c r="G47" s="5"/>
      <c r="H47" s="5"/>
      <c r="I47" s="5"/>
      <c r="J47" s="5"/>
      <c r="K47" s="7"/>
      <c r="L47" s="159"/>
      <c r="M47" s="160"/>
      <c r="N47" s="49"/>
      <c r="O47" s="50">
        <f>O42+O44</f>
        <v>782.42499999999995</v>
      </c>
    </row>
    <row r="48" spans="1:15" ht="16">
      <c r="B48" s="69" t="s">
        <v>80</v>
      </c>
      <c r="C48" s="62"/>
      <c r="D48" s="5"/>
      <c r="E48" s="5"/>
      <c r="F48" s="70" t="s">
        <v>84</v>
      </c>
      <c r="G48" s="5"/>
      <c r="H48" s="5"/>
      <c r="I48" s="5"/>
      <c r="J48" s="5"/>
      <c r="K48" s="7"/>
      <c r="L48" s="98" t="s">
        <v>32</v>
      </c>
      <c r="M48" s="99"/>
      <c r="N48" s="5"/>
      <c r="O48" s="51">
        <f>O47*M50/100</f>
        <v>15.648499999999999</v>
      </c>
    </row>
    <row r="49" spans="1:15">
      <c r="B49" s="39"/>
      <c r="C49" s="26"/>
      <c r="D49" s="5"/>
      <c r="E49" s="5"/>
      <c r="F49" s="5"/>
      <c r="G49" s="163" t="s">
        <v>37</v>
      </c>
      <c r="H49" s="164"/>
      <c r="I49" s="164"/>
      <c r="J49" s="164"/>
      <c r="K49" s="7"/>
      <c r="L49" s="78" t="s">
        <v>72</v>
      </c>
      <c r="M49" s="79"/>
      <c r="N49" s="5"/>
      <c r="O49" s="51"/>
    </row>
    <row r="50" spans="1:15" ht="16">
      <c r="A50" s="68" t="s">
        <v>83</v>
      </c>
      <c r="B50" s="41" t="s">
        <v>24</v>
      </c>
      <c r="C50" s="28"/>
      <c r="D50" s="9"/>
      <c r="E50" s="8"/>
      <c r="F50" s="8"/>
      <c r="G50" s="2" t="s">
        <v>25</v>
      </c>
      <c r="H50" s="10"/>
      <c r="I50" s="11"/>
      <c r="J50" s="2" t="s">
        <v>26</v>
      </c>
      <c r="K50" s="12"/>
      <c r="L50" s="21" t="s">
        <v>27</v>
      </c>
      <c r="M50" s="66">
        <v>2</v>
      </c>
      <c r="N50" s="13" t="s">
        <v>28</v>
      </c>
      <c r="O50" s="52"/>
    </row>
    <row r="51" spans="1:15">
      <c r="B51" s="42" t="s">
        <v>29</v>
      </c>
      <c r="C51" s="4"/>
      <c r="D51" s="4"/>
      <c r="E51" s="4"/>
      <c r="F51" s="4"/>
      <c r="G51" s="4"/>
      <c r="H51" s="4"/>
      <c r="I51" s="4"/>
      <c r="J51" s="4"/>
      <c r="K51" s="6"/>
      <c r="L51" s="13"/>
      <c r="M51" s="5"/>
      <c r="N51" s="5"/>
      <c r="O51" s="40"/>
    </row>
    <row r="52" spans="1:15" ht="17" thickBot="1">
      <c r="A52" s="68" t="s">
        <v>86</v>
      </c>
      <c r="B52" s="43"/>
      <c r="C52" s="14"/>
      <c r="D52" s="15"/>
      <c r="E52" s="27" t="s">
        <v>33</v>
      </c>
      <c r="F52" s="15"/>
      <c r="G52" s="8"/>
      <c r="H52" s="8"/>
      <c r="I52" s="8"/>
      <c r="J52" s="8"/>
      <c r="K52" s="16"/>
      <c r="L52" s="2" t="s">
        <v>30</v>
      </c>
      <c r="M52" s="8"/>
      <c r="N52" s="8"/>
      <c r="O52" s="48">
        <f>O47-O48</f>
        <v>766.77649999999994</v>
      </c>
    </row>
    <row r="53" spans="1:15" ht="14" thickTop="1">
      <c r="B53" s="4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5"/>
    </row>
    <row r="54" spans="1:15">
      <c r="B54" s="53" t="s">
        <v>35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5"/>
    </row>
    <row r="55" spans="1:15">
      <c r="B55" s="54" t="s">
        <v>44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7"/>
    </row>
    <row r="58" spans="1:15">
      <c r="B58" s="71" t="s">
        <v>45</v>
      </c>
      <c r="C58" s="56"/>
      <c r="D58" s="56"/>
      <c r="E58" s="56"/>
      <c r="F58" s="56"/>
      <c r="G58" s="56"/>
      <c r="H58" s="56"/>
    </row>
    <row r="60" spans="1:15">
      <c r="B60" s="58" t="s">
        <v>46</v>
      </c>
    </row>
    <row r="61" spans="1:15">
      <c r="B61" s="57" t="s">
        <v>57</v>
      </c>
      <c r="C61" s="57"/>
    </row>
    <row r="62" spans="1:15">
      <c r="B62" s="57" t="s">
        <v>58</v>
      </c>
      <c r="C62" s="57"/>
    </row>
    <row r="63" spans="1:15">
      <c r="B63" s="57" t="s">
        <v>63</v>
      </c>
      <c r="C63" s="57"/>
    </row>
    <row r="64" spans="1:15">
      <c r="B64" s="57" t="s">
        <v>60</v>
      </c>
      <c r="C64" s="57"/>
    </row>
    <row r="65" spans="2:3">
      <c r="B65" s="57" t="s">
        <v>61</v>
      </c>
      <c r="C65" s="57"/>
    </row>
    <row r="66" spans="2:3">
      <c r="B66" s="57" t="s">
        <v>62</v>
      </c>
      <c r="C66" s="57"/>
    </row>
    <row r="67" spans="2:3">
      <c r="B67" s="57" t="s">
        <v>64</v>
      </c>
      <c r="C67" s="57"/>
    </row>
    <row r="68" spans="2:3">
      <c r="B68" s="57" t="s">
        <v>65</v>
      </c>
      <c r="C68" s="57"/>
    </row>
    <row r="69" spans="2:3">
      <c r="B69" s="57" t="s">
        <v>75</v>
      </c>
      <c r="C69" s="57"/>
    </row>
    <row r="70" spans="2:3">
      <c r="B70" s="57" t="s">
        <v>82</v>
      </c>
      <c r="C70" s="57"/>
    </row>
    <row r="71" spans="2:3">
      <c r="B71" s="57" t="s">
        <v>85</v>
      </c>
      <c r="C71" s="57"/>
    </row>
    <row r="72" spans="2:3">
      <c r="B72" s="57" t="s">
        <v>87</v>
      </c>
      <c r="C72" s="57"/>
    </row>
  </sheetData>
  <mergeCells count="106">
    <mergeCell ref="O42:O43"/>
    <mergeCell ref="L46:M47"/>
    <mergeCell ref="O44:O45"/>
    <mergeCell ref="G49:J49"/>
    <mergeCell ref="F6:L7"/>
    <mergeCell ref="M6:O7"/>
    <mergeCell ref="L39:M39"/>
    <mergeCell ref="L34:M34"/>
    <mergeCell ref="L35:M35"/>
    <mergeCell ref="G9:M9"/>
    <mergeCell ref="B1:E1"/>
    <mergeCell ref="F41:K41"/>
    <mergeCell ref="L41:M41"/>
    <mergeCell ref="F2:J2"/>
    <mergeCell ref="K2:O2"/>
    <mergeCell ref="L36:M36"/>
    <mergeCell ref="L37:M37"/>
    <mergeCell ref="L38:M38"/>
    <mergeCell ref="F38:K38"/>
    <mergeCell ref="F39:K39"/>
    <mergeCell ref="L40:M40"/>
    <mergeCell ref="B9:E9"/>
    <mergeCell ref="B14:E14"/>
    <mergeCell ref="B15:E15"/>
    <mergeCell ref="E20:O20"/>
    <mergeCell ref="B21:O21"/>
    <mergeCell ref="L30:M30"/>
    <mergeCell ref="L31:M31"/>
    <mergeCell ref="L32:M32"/>
    <mergeCell ref="L33:M33"/>
    <mergeCell ref="L23:M23"/>
    <mergeCell ref="L24:M24"/>
    <mergeCell ref="L25:M25"/>
    <mergeCell ref="L26:M26"/>
    <mergeCell ref="L27:M27"/>
    <mergeCell ref="L28:M28"/>
    <mergeCell ref="L29:M29"/>
    <mergeCell ref="F32:K32"/>
    <mergeCell ref="F33:K33"/>
    <mergeCell ref="F36:K36"/>
    <mergeCell ref="F37:K37"/>
    <mergeCell ref="F26:K26"/>
    <mergeCell ref="F27:K27"/>
    <mergeCell ref="F28:K28"/>
    <mergeCell ref="F29:K29"/>
    <mergeCell ref="F30:K30"/>
    <mergeCell ref="F31:K31"/>
    <mergeCell ref="F40:K40"/>
    <mergeCell ref="F1:O1"/>
    <mergeCell ref="F3:O3"/>
    <mergeCell ref="F4:O4"/>
    <mergeCell ref="M5:O5"/>
    <mergeCell ref="L44:M44"/>
    <mergeCell ref="L48:M48"/>
    <mergeCell ref="F5:L5"/>
    <mergeCell ref="F17:I17"/>
    <mergeCell ref="J17:L17"/>
    <mergeCell ref="B22:O22"/>
    <mergeCell ref="M17:O17"/>
    <mergeCell ref="B2:E2"/>
    <mergeCell ref="B3:E3"/>
    <mergeCell ref="B4:E4"/>
    <mergeCell ref="B5:E5"/>
    <mergeCell ref="B6:E6"/>
    <mergeCell ref="G11:M11"/>
    <mergeCell ref="H12:M12"/>
    <mergeCell ref="G13:M13"/>
    <mergeCell ref="F14:O14"/>
    <mergeCell ref="M18:O19"/>
    <mergeCell ref="B17:C17"/>
    <mergeCell ref="B18:C19"/>
    <mergeCell ref="F23:K23"/>
    <mergeCell ref="B26:C26"/>
    <mergeCell ref="B27:C27"/>
    <mergeCell ref="B28:C28"/>
    <mergeCell ref="B29:C29"/>
    <mergeCell ref="B30:C30"/>
    <mergeCell ref="B31:C31"/>
    <mergeCell ref="L49:M49"/>
    <mergeCell ref="L42:M43"/>
    <mergeCell ref="B7:E7"/>
    <mergeCell ref="B13:E13"/>
    <mergeCell ref="B12:E12"/>
    <mergeCell ref="B8:E8"/>
    <mergeCell ref="B10:E10"/>
    <mergeCell ref="B11:E11"/>
    <mergeCell ref="B23:C23"/>
    <mergeCell ref="B24:C24"/>
    <mergeCell ref="F24:K24"/>
    <mergeCell ref="F25:K25"/>
    <mergeCell ref="E18:E19"/>
    <mergeCell ref="F18:I19"/>
    <mergeCell ref="J18:L19"/>
    <mergeCell ref="B25:C25"/>
    <mergeCell ref="F34:K34"/>
    <mergeCell ref="F35:K35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37:C37"/>
  </mergeCells>
  <phoneticPr fontId="0" type="noConversion"/>
  <hyperlinks>
    <hyperlink ref="B48" r:id="rId1" xr:uid="{00000000-0004-0000-0000-000000000000}"/>
  </hyperlinks>
  <pageMargins left="0" right="0" top="0.19685039370078741" bottom="7.874015748031496E-2" header="0" footer="0"/>
  <pageSetup paperSize="9" scale="79" orientation="portrait" r:id="rId2"/>
  <headerFooter alignWithMargins="0">
    <oddFooter>&amp;L&amp;6g\spo-fin\Vorlagen\Bestellschein Fin 326 Blanko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Fin 326</vt:lpstr>
    </vt:vector>
  </TitlesOfParts>
  <Company>BA-Wedding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spoid203</dc:creator>
  <cp:lastModifiedBy>Microsoft Office User</cp:lastModifiedBy>
  <cp:lastPrinted>2017-06-02T09:27:44Z</cp:lastPrinted>
  <dcterms:created xsi:type="dcterms:W3CDTF">2003-02-25T07:26:58Z</dcterms:created>
  <dcterms:modified xsi:type="dcterms:W3CDTF">2022-08-24T12:07:40Z</dcterms:modified>
</cp:coreProperties>
</file>